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961\Desktop\МИНКАИЛ\ИСХ. 2018 год\МИНТЕРРАЗВИТИЯ ЧР\По программе Горных районов\Завершенные, на стадии завершения\"/>
    </mc:Choice>
  </mc:AlternateContent>
  <bookViews>
    <workbookView minimized="1" xWindow="0" yWindow="0" windowWidth="23130" windowHeight="10770"/>
  </bookViews>
  <sheets>
    <sheet name="Лист1" sheetId="1" r:id="rId1"/>
  </sheets>
  <definedNames>
    <definedName name="_xlnm._FilterDatabase" localSheetId="0" hidden="1">Лист1!$B$1:$B$15</definedName>
    <definedName name="_xlnm.Print_Area" localSheetId="0">Лист1!$A$1:$I$43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D43" i="1"/>
  <c r="C43" i="1"/>
  <c r="E43" i="1" l="1"/>
</calcChain>
</file>

<file path=xl/sharedStrings.xml><?xml version="1.0" encoding="utf-8"?>
<sst xmlns="http://schemas.openxmlformats.org/spreadsheetml/2006/main" count="139" uniqueCount="122">
  <si>
    <t>Строительство магазина смешанных товаров в с. Зандак</t>
  </si>
  <si>
    <t>Магазин смешанных товаров                                      в с.Татай-Хутор</t>
  </si>
  <si>
    <t>Строительство магазина смешанных товаров                                   в с. Ножай-Юрт</t>
  </si>
  <si>
    <t>Строительство хозяйственного магазина и сварочного цеха                       в с. Ножай-Юрт</t>
  </si>
  <si>
    <t>Строительство магазина смешанных товаров                                 в с. Беной</t>
  </si>
  <si>
    <t>Строительство и ввод в эксплуатацию магазина автозапчастей и смешанных товаров                         в с. Ножай-Юрт</t>
  </si>
  <si>
    <r>
      <t>Строительство завода по производству минеральной воды      в с.Алхан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(75 тыс.бутылок в мес.)</t>
    </r>
  </si>
  <si>
    <t>ООО "Стройсервис" 
в с.Ножай-Юрт (СТО)</t>
  </si>
  <si>
    <t>Строительство магазина смешанных товаров 
с.Шовхал-Берды</t>
  </si>
  <si>
    <t>Стротельство магазина смешанных товаров 
в с.Зандак</t>
  </si>
  <si>
    <t>Строительство магазина смешанных товаров 
в с.Энгеной</t>
  </si>
  <si>
    <t>Строительство мясного магазина в сЗандак</t>
  </si>
  <si>
    <t>Строительство магазина смешанных товаров 
в с.Татай-Хутор</t>
  </si>
  <si>
    <t>Строительство животноводческого комплекса на 200 гол. КРС (откорм) в с. Замай-Юрт, возделывание зерновых и кормовых культур</t>
  </si>
  <si>
    <t xml:space="preserve">Строительство РБУ в с. Ножай-Юрт 
(мощность 100 куб. м. в час)
</t>
  </si>
  <si>
    <t>Организация производства по заготовке и переработке древесины
с. Булгат-Ирзу (мощность до 1000 куб. м. в год)</t>
  </si>
  <si>
    <t>Организация производства по заготовке и переработке древесины
с. Симсир (мощность до 500 куб. м. в год)</t>
  </si>
  <si>
    <t>Розлив бутилированной минеральной воды "Чхаран-Хи"
с. Беной-Ведено, ул. Кадырова, 46 (мощность до 1000 куб. м. в год)</t>
  </si>
  <si>
    <t>Строительство магазина смешанных товаров в с. Ножай-Юрт</t>
  </si>
  <si>
    <t>Строительство и ввод в эксплуатацию  мини-пекарни и магазина одежды в с. Зандак</t>
  </si>
  <si>
    <t>Строительство многофункционального коммерческого центра в 
с. Ножай-Юрт</t>
  </si>
  <si>
    <t>Строительство магазина смешанных товаров в с. Симсир</t>
  </si>
  <si>
    <t>Запуск производства по переработке и консервированию фруктово-ягодной продукции на базе производства ГУП «Пищепродукт» филиал «Мескетинский»</t>
  </si>
  <si>
    <t>Магазин смешанных товаров
с.Ножай-Юрт</t>
  </si>
  <si>
    <r>
      <t xml:space="preserve">Строительство и ввод в эксплуатацию аптеки
</t>
    </r>
    <r>
      <rPr>
        <sz val="12"/>
        <rFont val="Times New Roman"/>
        <family val="1"/>
        <charset val="204"/>
      </rPr>
      <t>с. Беной</t>
    </r>
  </si>
  <si>
    <t>№ п/п</t>
  </si>
  <si>
    <t>Колво раб. мест, чел</t>
  </si>
  <si>
    <t>псд</t>
  </si>
  <si>
    <t xml:space="preserve">Наименование проекта
(дата утверждения Комиссией проекта)
</t>
  </si>
  <si>
    <t xml:space="preserve">Объем инвестиций
(млн. руб.) 
</t>
  </si>
  <si>
    <r>
      <t xml:space="preserve">Государственная регистрация 
и постановка на учет, дата постановки на налоговый учет
</t>
    </r>
    <r>
      <rPr>
        <i/>
        <sz val="12"/>
        <color theme="1"/>
        <rFont val="Times New Roman"/>
        <family val="1"/>
        <charset val="204"/>
      </rPr>
      <t>(регистрация юридического лица 
или физического лица в качестве ИП)</t>
    </r>
    <r>
      <rPr>
        <b/>
        <sz val="12"/>
        <color theme="1"/>
        <rFont val="Times New Roman"/>
        <family val="1"/>
        <charset val="204"/>
      </rPr>
      <t xml:space="preserve">
</t>
    </r>
  </si>
  <si>
    <r>
      <t xml:space="preserve">Мощность производства 
(или оказываемых услуг), 
в год
</t>
    </r>
    <r>
      <rPr>
        <i/>
        <sz val="12"/>
        <color theme="1"/>
        <rFont val="Times New Roman"/>
        <family val="1"/>
        <charset val="204"/>
      </rPr>
      <t>(в денежном
или физическом выражении)</t>
    </r>
    <r>
      <rPr>
        <b/>
        <sz val="12"/>
        <color theme="1"/>
        <rFont val="Times New Roman"/>
        <family val="1"/>
        <charset val="204"/>
      </rPr>
      <t xml:space="preserve">
</t>
    </r>
  </si>
  <si>
    <t>Цокуева Коку Зелимхановна                   8960 440-24-15</t>
  </si>
  <si>
    <t xml:space="preserve">Возможные налоговые поступления 
и сборы от реализации проекта,
 в год
(для ИП: налог с доходов бизнеса / зависит от налогового режима; подоходный налог с зарплаты сотрудников и страховые взносы; транспортный, имущественный и земельный налоги (если в бизнесе используется авто, земельный участок и т.д.)
</t>
  </si>
  <si>
    <t>Строительство бургерного магазина                                в с. Мескеты</t>
  </si>
  <si>
    <t>Строительство и ввод в эксплуатацию  мини-пекарни                                   в с. Ножай-Юрт</t>
  </si>
  <si>
    <t>Стрительство и ввод в эксплуатацию продовольственного магазина                                 в с. Галайты</t>
  </si>
  <si>
    <t>Магазин смешанных товаров с.Мескеты</t>
  </si>
  <si>
    <t>0.5</t>
  </si>
  <si>
    <t xml:space="preserve">Ильясов Пахруди Насрудинович                ИП с 25.05.2006         </t>
  </si>
  <si>
    <t xml:space="preserve">Атаева Раиса Алимпашовна                  ИП с 20.09.2017 </t>
  </si>
  <si>
    <t xml:space="preserve">Ильясова Зарета Аббасовна                          тел.8928 088 01 72 </t>
  </si>
  <si>
    <t xml:space="preserve">Эстамиров 
Висади  Махмудович              ИП с 20.04.2018 </t>
  </si>
  <si>
    <t>Яндуева Захра Хамидовна                     ИП с 10.09.2013</t>
  </si>
  <si>
    <t xml:space="preserve">Цухархаджиев Ильман Алимхажиевич               ИП с 30.04.2015 </t>
  </si>
  <si>
    <t>Махмудов Нажмуди Элмурдович,                  ИП с 31.07.2017</t>
  </si>
  <si>
    <r>
      <t xml:space="preserve">ООО "Улис"    </t>
    </r>
    <r>
      <rPr>
        <i/>
        <sz val="12"/>
        <color theme="1"/>
        <rFont val="Times New Roman"/>
        <family val="1"/>
        <charset val="204"/>
      </rPr>
      <t>(Цокаев Джалауди)</t>
    </r>
    <r>
      <rPr>
        <sz val="12"/>
        <color theme="1"/>
        <rFont val="Times New Roman"/>
        <family val="1"/>
        <charset val="204"/>
      </rPr>
      <t xml:space="preserve">                        ИП с 26.06.2007</t>
    </r>
  </si>
  <si>
    <t xml:space="preserve">Умаров Амхад Альмирзаевич                     8928 788 80 09 </t>
  </si>
  <si>
    <t xml:space="preserve">Шапиянов Олхузур Абубакарович                     89282197993 </t>
  </si>
  <si>
    <t>Анасов Роман Хасейнович                       89287368598</t>
  </si>
  <si>
    <t>Хангериев Алихан Баудинович                        8928 015 28 14</t>
  </si>
  <si>
    <t>Маккаева Зайнап Идрисовна                            8928 061 82 62</t>
  </si>
  <si>
    <t>Гагаев Висаудди Висарпашаевич                  ИП с 03.03.2006</t>
  </si>
  <si>
    <t>Гисиев Хамид Махмудович                      ИП с 23.04.2018</t>
  </si>
  <si>
    <t>Магомедсултанова  Макка Саидалиевна                      ИП с 25.01.2018</t>
  </si>
  <si>
    <r>
      <t xml:space="preserve">ООО "Агрофирма Беркат" </t>
    </r>
    <r>
      <rPr>
        <i/>
        <sz val="12"/>
        <color theme="1"/>
        <rFont val="Times New Roman"/>
        <family val="1"/>
        <charset val="204"/>
      </rPr>
      <t>(Директор Алханов Адам Андиевич)</t>
    </r>
    <r>
      <rPr>
        <sz val="12"/>
        <color theme="1"/>
        <rFont val="Times New Roman"/>
        <family val="1"/>
        <charset val="204"/>
      </rPr>
      <t xml:space="preserve">
ИП с 12.08.2015</t>
    </r>
  </si>
  <si>
    <t>ООО "Дорстройкомплект-2"
Генеральный директор Акбаев Исмаил Геримсултанович
ИП с 05.06.2014</t>
  </si>
  <si>
    <t>Абдулкеримов Шайхахмат Успаевич
ИП с 01.12.2016</t>
  </si>
  <si>
    <t>Генишбиев Ломби Висболтович
ИП с 31.08.2017</t>
  </si>
  <si>
    <r>
      <t xml:space="preserve">КФХ "Лаура 2002"
</t>
    </r>
    <r>
      <rPr>
        <i/>
        <sz val="12"/>
        <color theme="1"/>
        <rFont val="Times New Roman"/>
        <family val="1"/>
        <charset val="204"/>
      </rPr>
      <t>(Моллаев Джамалди Баймутдинович)</t>
    </r>
    <r>
      <rPr>
        <sz val="12"/>
        <color theme="1"/>
        <rFont val="Times New Roman"/>
        <family val="1"/>
        <charset val="204"/>
      </rPr>
      <t xml:space="preserve">                 ИП с 03.09.2002</t>
    </r>
  </si>
  <si>
    <t>Абдулмажидова Нурмани Зармановна
ИП с 11.02.2014</t>
  </si>
  <si>
    <t xml:space="preserve">Бисинаева Айна Адражитовна                      ИП с 07.07.2004 </t>
  </si>
  <si>
    <t>Тамаев Усман Сатовхаджиевич.,              ИП с 22.04.2004</t>
  </si>
  <si>
    <t>Генишбиев Ломби Висболтович, 
ИП с 31.08.2017</t>
  </si>
  <si>
    <t>Глава КФХ Шабаева Лиана Тимирбулатовна        ИП с 20.04.2016</t>
  </si>
  <si>
    <t>75 тыс.бутылок в мес.</t>
  </si>
  <si>
    <t>200 гол. КРС (откорм)</t>
  </si>
  <si>
    <t>100 куб. м. в час</t>
  </si>
  <si>
    <t>до 1000 куб. м. в год</t>
  </si>
  <si>
    <t>до 500 куб. м. в год</t>
  </si>
  <si>
    <r>
      <t xml:space="preserve">Джамиева Аза </t>
    </r>
    <r>
      <rPr>
        <u/>
        <sz val="12"/>
        <color theme="1"/>
        <rFont val="Times New Roman"/>
        <family val="1"/>
        <charset val="204"/>
      </rPr>
      <t>Салавдиевна</t>
    </r>
    <r>
      <rPr>
        <sz val="12"/>
        <color theme="1"/>
        <rFont val="Times New Roman"/>
        <family val="1"/>
        <charset val="204"/>
      </rPr>
      <t xml:space="preserve">
 Джамиев Салавди Умархаджиевич                 ИП с 06.07.2017</t>
    </r>
  </si>
  <si>
    <t>250м.кв.</t>
  </si>
  <si>
    <t>540 руб в год          (80 м.кв.)</t>
  </si>
  <si>
    <t>30м.кв.</t>
  </si>
  <si>
    <t>20м.кв.</t>
  </si>
  <si>
    <t>24м.кв.</t>
  </si>
  <si>
    <t>70м.кв.</t>
  </si>
  <si>
    <r>
      <t xml:space="preserve">Хордаев Алаш Нурадиевич                               8928 886 49 20                    </t>
    </r>
    <r>
      <rPr>
        <b/>
        <sz val="12"/>
        <color theme="1"/>
        <rFont val="Times New Roman"/>
        <family val="1"/>
        <charset val="204"/>
      </rPr>
      <t>8928 890 84 08</t>
    </r>
  </si>
  <si>
    <t>180 тыс в год.      477м.кв.</t>
  </si>
  <si>
    <t>108 тыс в год.             16м.кв.</t>
  </si>
  <si>
    <t xml:space="preserve">720 тыс в год        60м.кв                    </t>
  </si>
  <si>
    <t>43200 шт. хлеба в год                       120м.кв.</t>
  </si>
  <si>
    <t>35м.кв.</t>
  </si>
  <si>
    <t>106м.кв.</t>
  </si>
  <si>
    <t>170м.кв.</t>
  </si>
  <si>
    <t>92м.кв.</t>
  </si>
  <si>
    <t>25м.кв.</t>
  </si>
  <si>
    <t>856м.кв.</t>
  </si>
  <si>
    <t>63,4м.кв.</t>
  </si>
  <si>
    <t>98м.кв.</t>
  </si>
  <si>
    <t>Дураев Хумайд Ахмедович
8928 740-37-52</t>
  </si>
  <si>
    <t>Строительство цеха по производству известкового раствора в с. Мескеты</t>
  </si>
  <si>
    <t>Ахматукаева Лариса Пашаевна
8928 001-09-59</t>
  </si>
  <si>
    <t>Строительство продовольственного магазина 
в с.Айти-Мохк</t>
  </si>
  <si>
    <t>Беширов Ахмад Убайдович
8928 942-96-69</t>
  </si>
  <si>
    <t>Строительство базы отдыха (летнего кафе, беседок, навесов) в с. Алхан (мощность 40 посадочных мест)</t>
  </si>
  <si>
    <t>40 посадочных мест</t>
  </si>
  <si>
    <t>Джабаев Мовлади Баудинович 8938 021-67-07</t>
  </si>
  <si>
    <t>Восстановление Гансолчуйского орехового сада</t>
  </si>
  <si>
    <t xml:space="preserve">ИП Каимов Висали Денисолтаевич,                   8963 704-68-75 </t>
  </si>
  <si>
    <t>Строительство СТОА в с.Зандак</t>
  </si>
  <si>
    <t xml:space="preserve">ИП Абубакаров Алихан Магаметович, 8928 744-79-90 </t>
  </si>
  <si>
    <t>Строительство магазина смешанных товаров                                 в с.Шовхал-Берды</t>
  </si>
  <si>
    <t xml:space="preserve">Уцаев Расул Марванович, 8928 888-10-06 </t>
  </si>
  <si>
    <t>Строительство и ввод в эксплуатацию автослесарского цеха                                в с.Замай-Юрт</t>
  </si>
  <si>
    <t>Саидов Леид Андреевич 
8938 893-90-85</t>
  </si>
  <si>
    <t>Строительство и ввод в эксплуатацию магазина автозапчастей в с.Зандак</t>
  </si>
  <si>
    <t xml:space="preserve">Шахмурзаев Хусейун Абдулвахитович 
8961 833-24-90
</t>
  </si>
  <si>
    <t>Строительство магазина смешанных товаров и АГЗС в с.Зандак</t>
  </si>
  <si>
    <t xml:space="preserve">  </t>
  </si>
  <si>
    <t xml:space="preserve">Информация
по социально – экономическим показателям эффективности реализации проектов, реализованных в 2017 году и за 9 месяцев 2018 года,  которые ранее были утверждены Комиссией по отбору инвестиционных проектов, реализуемых на территориях горных районов Чеченской Республики
</t>
  </si>
  <si>
    <t>100м.кв.</t>
  </si>
  <si>
    <t>80м.кв.</t>
  </si>
  <si>
    <t>20га</t>
  </si>
  <si>
    <t>200м.кв.</t>
  </si>
  <si>
    <t>300м.кв.</t>
  </si>
  <si>
    <t>360м.кв.</t>
  </si>
  <si>
    <t>В том числе:</t>
  </si>
  <si>
    <t>кредиты</t>
  </si>
  <si>
    <t xml:space="preserve">собственные средства </t>
  </si>
  <si>
    <t>ИП Ибрагимов Хизир Алгазырович
8928 021-74-44</t>
  </si>
  <si>
    <t>Строительство пекарни и магазина по реализации смешанных товаров в с. Шовхал-Берды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</si>
</sst>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999"/>
      <color rgb="FFCC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view="pageBreakPreview" topLeftCell="A32" zoomScaleNormal="100" zoomScaleSheetLayoutView="100" workbookViewId="0">
      <selection activeCell="B41" sqref="B41"/>
    </sheetView>
  </sheetViews>
  <sheetFormatPr defaultRowHeight="15" x14ac:dyDescent="0.25"/>
  <cols>
    <col min="1" max="1" width="4.85546875" style="14" customWidth="1"/>
    <col min="2" max="2" width="28" style="2" customWidth="1"/>
    <col min="3" max="3" width="13.28515625" style="1" customWidth="1"/>
    <col min="4" max="4" width="8.140625" style="1" customWidth="1"/>
    <col min="5" max="5" width="9.5703125" style="1" customWidth="1"/>
    <col min="6" max="6" width="10.5703125" style="1" customWidth="1"/>
    <col min="7" max="7" width="18.42578125" style="28" customWidth="1"/>
    <col min="8" max="8" width="24.140625" customWidth="1"/>
    <col min="9" max="9" width="40" customWidth="1"/>
  </cols>
  <sheetData>
    <row r="1" spans="1:24" ht="106.5" customHeight="1" x14ac:dyDescent="0.3">
      <c r="A1" s="37" t="s">
        <v>110</v>
      </c>
      <c r="B1" s="38"/>
      <c r="C1" s="38"/>
      <c r="D1" s="38"/>
      <c r="E1" s="38"/>
      <c r="F1" s="38"/>
      <c r="G1" s="38"/>
      <c r="H1" s="39"/>
      <c r="I1" s="3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8" customFormat="1" ht="75" customHeight="1" x14ac:dyDescent="0.2">
      <c r="A2" s="36" t="s">
        <v>25</v>
      </c>
      <c r="B2" s="36" t="s">
        <v>28</v>
      </c>
      <c r="C2" s="40" t="s">
        <v>29</v>
      </c>
      <c r="D2" s="44" t="s">
        <v>117</v>
      </c>
      <c r="E2" s="45"/>
      <c r="F2" s="40" t="s">
        <v>26</v>
      </c>
      <c r="G2" s="41" t="s">
        <v>31</v>
      </c>
      <c r="H2" s="42" t="s">
        <v>30</v>
      </c>
      <c r="I2" s="36" t="s">
        <v>33</v>
      </c>
    </row>
    <row r="3" spans="1:24" s="8" customFormat="1" ht="114" customHeight="1" x14ac:dyDescent="0.2">
      <c r="A3" s="36"/>
      <c r="B3" s="36"/>
      <c r="C3" s="40"/>
      <c r="D3" s="30" t="s">
        <v>119</v>
      </c>
      <c r="E3" s="30" t="s">
        <v>118</v>
      </c>
      <c r="F3" s="40"/>
      <c r="G3" s="41"/>
      <c r="H3" s="43"/>
      <c r="I3" s="36"/>
    </row>
    <row r="4" spans="1:24" s="2" customFormat="1" ht="63.75" customHeight="1" x14ac:dyDescent="0.25">
      <c r="A4" s="12">
        <v>1</v>
      </c>
      <c r="B4" s="3" t="s">
        <v>3</v>
      </c>
      <c r="C4" s="12">
        <v>7.5</v>
      </c>
      <c r="D4" s="30">
        <v>2.5</v>
      </c>
      <c r="E4" s="30">
        <v>5</v>
      </c>
      <c r="F4" s="5">
        <v>6</v>
      </c>
      <c r="G4" s="24" t="s">
        <v>71</v>
      </c>
      <c r="H4" s="3" t="s">
        <v>39</v>
      </c>
      <c r="I4" s="3"/>
    </row>
    <row r="5" spans="1:24" s="2" customFormat="1" ht="50.25" customHeight="1" x14ac:dyDescent="0.25">
      <c r="A5" s="12">
        <v>2</v>
      </c>
      <c r="B5" s="3" t="s">
        <v>34</v>
      </c>
      <c r="C5" s="12">
        <v>0.8</v>
      </c>
      <c r="D5" s="30">
        <v>0.3</v>
      </c>
      <c r="E5" s="30">
        <v>0.5</v>
      </c>
      <c r="F5" s="12">
        <v>2</v>
      </c>
      <c r="G5" s="22" t="s">
        <v>73</v>
      </c>
      <c r="H5" s="3" t="s">
        <v>41</v>
      </c>
      <c r="I5" s="4"/>
    </row>
    <row r="6" spans="1:24" s="2" customFormat="1" ht="51" customHeight="1" x14ac:dyDescent="0.25">
      <c r="A6" s="12">
        <v>3</v>
      </c>
      <c r="B6" s="3" t="s">
        <v>1</v>
      </c>
      <c r="C6" s="12">
        <v>1</v>
      </c>
      <c r="D6" s="30">
        <v>0.2</v>
      </c>
      <c r="E6" s="30">
        <v>0.8</v>
      </c>
      <c r="F6" s="12">
        <v>1</v>
      </c>
      <c r="G6" s="24" t="s">
        <v>74</v>
      </c>
      <c r="H6" s="3" t="s">
        <v>40</v>
      </c>
      <c r="I6" s="4"/>
    </row>
    <row r="7" spans="1:24" s="2" customFormat="1" ht="48" customHeight="1" x14ac:dyDescent="0.25">
      <c r="A7" s="12">
        <v>4</v>
      </c>
      <c r="B7" s="3" t="s">
        <v>23</v>
      </c>
      <c r="C7" s="12" t="s">
        <v>38</v>
      </c>
      <c r="D7" s="30">
        <v>0.5</v>
      </c>
      <c r="E7" s="30"/>
      <c r="F7" s="12">
        <v>1</v>
      </c>
      <c r="G7" s="22" t="s">
        <v>72</v>
      </c>
      <c r="H7" s="3" t="s">
        <v>42</v>
      </c>
      <c r="I7" s="3"/>
      <c r="J7" s="21" t="s">
        <v>27</v>
      </c>
    </row>
    <row r="8" spans="1:24" s="2" customFormat="1" ht="64.5" customHeight="1" x14ac:dyDescent="0.25">
      <c r="A8" s="12">
        <v>5</v>
      </c>
      <c r="B8" s="3" t="s">
        <v>35</v>
      </c>
      <c r="C8" s="12">
        <v>3.5</v>
      </c>
      <c r="D8" s="30">
        <v>3.5</v>
      </c>
      <c r="E8" s="30"/>
      <c r="F8" s="5">
        <v>3</v>
      </c>
      <c r="G8" s="22" t="s">
        <v>84</v>
      </c>
      <c r="H8" s="3" t="s">
        <v>43</v>
      </c>
      <c r="I8" s="3"/>
      <c r="J8" s="21" t="s">
        <v>27</v>
      </c>
    </row>
    <row r="9" spans="1:24" s="9" customFormat="1" ht="85.5" customHeight="1" x14ac:dyDescent="0.25">
      <c r="A9" s="12">
        <v>6</v>
      </c>
      <c r="B9" s="3" t="s">
        <v>36</v>
      </c>
      <c r="C9" s="12">
        <v>1</v>
      </c>
      <c r="D9" s="30">
        <v>0.3</v>
      </c>
      <c r="E9" s="30">
        <v>0.7</v>
      </c>
      <c r="F9" s="12">
        <v>2</v>
      </c>
      <c r="G9" s="22" t="s">
        <v>111</v>
      </c>
      <c r="H9" s="3" t="s">
        <v>44</v>
      </c>
      <c r="I9" s="4"/>
    </row>
    <row r="10" spans="1:24" s="9" customFormat="1" ht="55.5" customHeight="1" x14ac:dyDescent="0.25">
      <c r="A10" s="12">
        <v>7</v>
      </c>
      <c r="B10" s="3" t="s">
        <v>0</v>
      </c>
      <c r="C10" s="7">
        <v>2.5</v>
      </c>
      <c r="D10" s="30">
        <v>1</v>
      </c>
      <c r="E10" s="30">
        <v>1.5</v>
      </c>
      <c r="F10" s="7">
        <v>2</v>
      </c>
      <c r="G10" s="22" t="s">
        <v>74</v>
      </c>
      <c r="H10" s="3" t="s">
        <v>45</v>
      </c>
      <c r="I10" s="4"/>
      <c r="J10" s="21" t="s">
        <v>27</v>
      </c>
    </row>
    <row r="11" spans="1:24" s="9" customFormat="1" ht="65.25" customHeight="1" x14ac:dyDescent="0.25">
      <c r="A11" s="12">
        <v>8</v>
      </c>
      <c r="B11" s="3" t="s">
        <v>6</v>
      </c>
      <c r="C11" s="7">
        <v>30</v>
      </c>
      <c r="D11" s="30">
        <v>30</v>
      </c>
      <c r="E11" s="30"/>
      <c r="F11" s="7">
        <v>30</v>
      </c>
      <c r="G11" s="22" t="s">
        <v>65</v>
      </c>
      <c r="H11" s="3" t="s">
        <v>46</v>
      </c>
      <c r="I11" s="3"/>
    </row>
    <row r="12" spans="1:24" s="9" customFormat="1" ht="59.25" customHeight="1" x14ac:dyDescent="0.25">
      <c r="A12" s="12">
        <v>9</v>
      </c>
      <c r="B12" s="3" t="s">
        <v>2</v>
      </c>
      <c r="C12" s="7">
        <v>1.5</v>
      </c>
      <c r="D12" s="30">
        <v>1.5</v>
      </c>
      <c r="E12" s="30"/>
      <c r="F12" s="7">
        <v>1</v>
      </c>
      <c r="G12" s="22" t="s">
        <v>73</v>
      </c>
      <c r="H12" s="3" t="s">
        <v>48</v>
      </c>
      <c r="I12" s="3"/>
      <c r="J12" s="21" t="s">
        <v>27</v>
      </c>
    </row>
    <row r="13" spans="1:24" s="9" customFormat="1" ht="49.5" customHeight="1" x14ac:dyDescent="0.25">
      <c r="A13" s="12">
        <v>10</v>
      </c>
      <c r="B13" s="3" t="s">
        <v>4</v>
      </c>
      <c r="C13" s="7">
        <v>1</v>
      </c>
      <c r="D13" s="30">
        <v>1</v>
      </c>
      <c r="E13" s="30"/>
      <c r="F13" s="7">
        <v>1</v>
      </c>
      <c r="G13" s="22" t="s">
        <v>75</v>
      </c>
      <c r="H13" s="3" t="s">
        <v>47</v>
      </c>
      <c r="I13" s="3"/>
    </row>
    <row r="14" spans="1:24" s="9" customFormat="1" ht="81" customHeight="1" x14ac:dyDescent="0.25">
      <c r="A14" s="12">
        <v>11</v>
      </c>
      <c r="B14" s="3" t="s">
        <v>5</v>
      </c>
      <c r="C14" s="7">
        <v>1</v>
      </c>
      <c r="D14" s="30">
        <v>1</v>
      </c>
      <c r="E14" s="30"/>
      <c r="F14" s="7">
        <v>2</v>
      </c>
      <c r="G14" s="22" t="s">
        <v>76</v>
      </c>
      <c r="H14" s="3" t="s">
        <v>77</v>
      </c>
      <c r="I14" s="3"/>
      <c r="J14" s="21" t="s">
        <v>27</v>
      </c>
    </row>
    <row r="15" spans="1:24" s="2" customFormat="1" ht="47.25" x14ac:dyDescent="0.25">
      <c r="A15" s="12">
        <v>12</v>
      </c>
      <c r="B15" s="3" t="s">
        <v>7</v>
      </c>
      <c r="C15" s="5">
        <v>3.5</v>
      </c>
      <c r="D15" s="5">
        <v>3.5</v>
      </c>
      <c r="E15" s="5"/>
      <c r="F15" s="5">
        <v>4</v>
      </c>
      <c r="G15" s="23" t="s">
        <v>78</v>
      </c>
      <c r="H15" s="3" t="s">
        <v>49</v>
      </c>
      <c r="I15" s="6"/>
      <c r="J15" s="21" t="s">
        <v>27</v>
      </c>
    </row>
    <row r="16" spans="1:24" s="2" customFormat="1" ht="47.25" x14ac:dyDescent="0.25">
      <c r="A16" s="12">
        <v>13</v>
      </c>
      <c r="B16" s="3" t="s">
        <v>8</v>
      </c>
      <c r="C16" s="5">
        <v>0.7</v>
      </c>
      <c r="D16" s="5">
        <v>0.7</v>
      </c>
      <c r="E16" s="5"/>
      <c r="F16" s="5">
        <v>1</v>
      </c>
      <c r="G16" s="23" t="s">
        <v>85</v>
      </c>
      <c r="H16" s="3" t="s">
        <v>50</v>
      </c>
      <c r="I16" s="6"/>
    </row>
    <row r="17" spans="1:10" s="2" customFormat="1" ht="47.25" x14ac:dyDescent="0.25">
      <c r="A17" s="12">
        <v>14</v>
      </c>
      <c r="B17" s="3" t="s">
        <v>9</v>
      </c>
      <c r="C17" s="5">
        <v>1</v>
      </c>
      <c r="D17" s="5">
        <v>1</v>
      </c>
      <c r="E17" s="5"/>
      <c r="F17" s="5">
        <v>3</v>
      </c>
      <c r="G17" s="23" t="s">
        <v>112</v>
      </c>
      <c r="H17" s="3" t="s">
        <v>51</v>
      </c>
      <c r="I17" s="6"/>
    </row>
    <row r="18" spans="1:10" s="2" customFormat="1" ht="47.25" x14ac:dyDescent="0.25">
      <c r="A18" s="12">
        <v>15</v>
      </c>
      <c r="B18" s="3" t="s">
        <v>10</v>
      </c>
      <c r="C18" s="7">
        <v>1</v>
      </c>
      <c r="D18" s="30">
        <v>1</v>
      </c>
      <c r="E18" s="30"/>
      <c r="F18" s="7">
        <v>4</v>
      </c>
      <c r="G18" s="23" t="s">
        <v>80</v>
      </c>
      <c r="H18" s="3" t="s">
        <v>52</v>
      </c>
      <c r="I18" s="6"/>
    </row>
    <row r="19" spans="1:10" s="2" customFormat="1" ht="47.25" x14ac:dyDescent="0.25">
      <c r="A19" s="12">
        <v>16</v>
      </c>
      <c r="B19" s="4" t="s">
        <v>11</v>
      </c>
      <c r="C19" s="7">
        <v>0.3</v>
      </c>
      <c r="D19" s="30">
        <v>0.3</v>
      </c>
      <c r="E19" s="30"/>
      <c r="F19" s="7">
        <v>2</v>
      </c>
      <c r="G19" s="23" t="s">
        <v>79</v>
      </c>
      <c r="H19" s="3" t="s">
        <v>53</v>
      </c>
      <c r="I19" s="7"/>
      <c r="J19" s="21" t="s">
        <v>27</v>
      </c>
    </row>
    <row r="20" spans="1:10" s="2" customFormat="1" ht="47.25" x14ac:dyDescent="0.25">
      <c r="A20" s="12">
        <v>17</v>
      </c>
      <c r="B20" s="4" t="s">
        <v>12</v>
      </c>
      <c r="C20" s="5">
        <v>0.2</v>
      </c>
      <c r="D20" s="5">
        <v>0.2</v>
      </c>
      <c r="E20" s="5"/>
      <c r="F20" s="5">
        <v>1</v>
      </c>
      <c r="G20" s="23" t="s">
        <v>86</v>
      </c>
      <c r="H20" s="3" t="s">
        <v>54</v>
      </c>
      <c r="I20" s="7"/>
    </row>
    <row r="21" spans="1:10" s="2" customFormat="1" ht="96.75" customHeight="1" x14ac:dyDescent="0.25">
      <c r="A21" s="12">
        <v>18</v>
      </c>
      <c r="B21" s="3" t="s">
        <v>13</v>
      </c>
      <c r="C21" s="12">
        <v>10</v>
      </c>
      <c r="D21" s="30">
        <v>10</v>
      </c>
      <c r="E21" s="30"/>
      <c r="F21" s="12">
        <v>10</v>
      </c>
      <c r="G21" s="22" t="s">
        <v>66</v>
      </c>
      <c r="H21" s="3" t="s">
        <v>55</v>
      </c>
      <c r="I21" s="3"/>
    </row>
    <row r="22" spans="1:10" s="2" customFormat="1" ht="94.5" x14ac:dyDescent="0.25">
      <c r="A22" s="12">
        <v>19</v>
      </c>
      <c r="B22" s="3" t="s">
        <v>14</v>
      </c>
      <c r="C22" s="5">
        <v>12</v>
      </c>
      <c r="D22" s="5">
        <v>12</v>
      </c>
      <c r="E22" s="5"/>
      <c r="F22" s="5">
        <v>10</v>
      </c>
      <c r="G22" s="22" t="s">
        <v>67</v>
      </c>
      <c r="H22" s="3" t="s">
        <v>56</v>
      </c>
      <c r="I22" s="3"/>
    </row>
    <row r="23" spans="1:10" s="2" customFormat="1" ht="78.75" x14ac:dyDescent="0.25">
      <c r="A23" s="12">
        <v>20</v>
      </c>
      <c r="B23" s="3" t="s">
        <v>15</v>
      </c>
      <c r="C23" s="5">
        <v>5</v>
      </c>
      <c r="D23" s="5">
        <v>5</v>
      </c>
      <c r="E23" s="5"/>
      <c r="F23" s="5">
        <v>5</v>
      </c>
      <c r="G23" s="22" t="s">
        <v>68</v>
      </c>
      <c r="H23" s="3" t="s">
        <v>57</v>
      </c>
      <c r="I23" s="3"/>
    </row>
    <row r="24" spans="1:10" s="2" customFormat="1" ht="78.75" x14ac:dyDescent="0.25">
      <c r="A24" s="12">
        <v>21</v>
      </c>
      <c r="B24" s="3" t="s">
        <v>16</v>
      </c>
      <c r="C24" s="5">
        <v>2</v>
      </c>
      <c r="D24" s="5">
        <v>2</v>
      </c>
      <c r="E24" s="5"/>
      <c r="F24" s="5">
        <v>5</v>
      </c>
      <c r="G24" s="22" t="s">
        <v>69</v>
      </c>
      <c r="H24" s="3" t="s">
        <v>58</v>
      </c>
      <c r="I24" s="3"/>
    </row>
    <row r="25" spans="1:10" s="2" customFormat="1" ht="94.5" x14ac:dyDescent="0.25">
      <c r="A25" s="12">
        <v>22</v>
      </c>
      <c r="B25" s="3" t="s">
        <v>17</v>
      </c>
      <c r="C25" s="5">
        <v>10</v>
      </c>
      <c r="D25" s="5">
        <v>10</v>
      </c>
      <c r="E25" s="5"/>
      <c r="F25" s="5">
        <v>5</v>
      </c>
      <c r="G25" s="22" t="s">
        <v>68</v>
      </c>
      <c r="H25" s="3" t="s">
        <v>59</v>
      </c>
      <c r="I25" s="3"/>
      <c r="J25" s="21" t="s">
        <v>27</v>
      </c>
    </row>
    <row r="26" spans="1:10" s="2" customFormat="1" ht="47.25" x14ac:dyDescent="0.25">
      <c r="A26" s="12">
        <v>23</v>
      </c>
      <c r="B26" s="3" t="s">
        <v>18</v>
      </c>
      <c r="C26" s="5">
        <v>1.9</v>
      </c>
      <c r="D26" s="5">
        <v>1.9</v>
      </c>
      <c r="E26" s="5"/>
      <c r="F26" s="5">
        <v>2</v>
      </c>
      <c r="G26" s="22" t="s">
        <v>89</v>
      </c>
      <c r="H26" s="3" t="s">
        <v>60</v>
      </c>
      <c r="I26" s="3"/>
    </row>
    <row r="27" spans="1:10" s="2" customFormat="1" ht="63" x14ac:dyDescent="0.25">
      <c r="A27" s="12">
        <v>24</v>
      </c>
      <c r="B27" s="3" t="s">
        <v>19</v>
      </c>
      <c r="C27" s="5">
        <v>2.5</v>
      </c>
      <c r="D27" s="5">
        <v>2.5</v>
      </c>
      <c r="E27" s="5"/>
      <c r="F27" s="5">
        <v>3</v>
      </c>
      <c r="G27" s="22" t="s">
        <v>81</v>
      </c>
      <c r="H27" s="3" t="s">
        <v>62</v>
      </c>
      <c r="I27" s="3"/>
      <c r="J27" s="21" t="s">
        <v>27</v>
      </c>
    </row>
    <row r="28" spans="1:10" s="2" customFormat="1" ht="47.25" x14ac:dyDescent="0.25">
      <c r="A28" s="12">
        <v>25</v>
      </c>
      <c r="B28" s="3" t="s">
        <v>24</v>
      </c>
      <c r="C28" s="5">
        <v>0.8</v>
      </c>
      <c r="D28" s="5">
        <v>0.8</v>
      </c>
      <c r="E28" s="5"/>
      <c r="F28" s="5">
        <v>1</v>
      </c>
      <c r="G28" s="22" t="s">
        <v>82</v>
      </c>
      <c r="H28" s="3" t="s">
        <v>61</v>
      </c>
      <c r="I28" s="3"/>
    </row>
    <row r="29" spans="1:10" s="2" customFormat="1" ht="79.5" customHeight="1" x14ac:dyDescent="0.25">
      <c r="A29" s="12">
        <v>26</v>
      </c>
      <c r="B29" s="3" t="s">
        <v>20</v>
      </c>
      <c r="C29" s="5">
        <v>20</v>
      </c>
      <c r="D29" s="5">
        <v>20</v>
      </c>
      <c r="E29" s="5"/>
      <c r="F29" s="5">
        <v>20</v>
      </c>
      <c r="G29" s="22" t="s">
        <v>87</v>
      </c>
      <c r="H29" s="3" t="s">
        <v>70</v>
      </c>
      <c r="I29" s="3"/>
      <c r="J29" s="21" t="s">
        <v>27</v>
      </c>
    </row>
    <row r="30" spans="1:10" s="2" customFormat="1" ht="47.25" x14ac:dyDescent="0.25">
      <c r="A30" s="12">
        <v>27</v>
      </c>
      <c r="B30" s="3" t="s">
        <v>21</v>
      </c>
      <c r="C30" s="5">
        <v>2</v>
      </c>
      <c r="D30" s="5">
        <v>2</v>
      </c>
      <c r="E30" s="5"/>
      <c r="F30" s="5">
        <v>2</v>
      </c>
      <c r="G30" s="22" t="s">
        <v>88</v>
      </c>
      <c r="H30" s="3" t="s">
        <v>63</v>
      </c>
      <c r="I30" s="3"/>
      <c r="J30" s="21" t="s">
        <v>27</v>
      </c>
    </row>
    <row r="31" spans="1:10" s="2" customFormat="1" ht="114" customHeight="1" x14ac:dyDescent="0.25">
      <c r="A31" s="12">
        <v>28</v>
      </c>
      <c r="B31" s="3" t="s">
        <v>22</v>
      </c>
      <c r="C31" s="5">
        <v>6</v>
      </c>
      <c r="D31" s="5">
        <v>6</v>
      </c>
      <c r="E31" s="5"/>
      <c r="F31" s="5">
        <v>10</v>
      </c>
      <c r="G31" s="22"/>
      <c r="H31" s="3" t="s">
        <v>64</v>
      </c>
      <c r="I31" s="3"/>
    </row>
    <row r="32" spans="1:10" s="2" customFormat="1" ht="49.5" customHeight="1" x14ac:dyDescent="0.25">
      <c r="A32" s="12">
        <v>29</v>
      </c>
      <c r="B32" s="3" t="s">
        <v>37</v>
      </c>
      <c r="C32" s="5">
        <v>1</v>
      </c>
      <c r="D32" s="5">
        <v>1</v>
      </c>
      <c r="E32" s="5"/>
      <c r="F32" s="5">
        <v>1</v>
      </c>
      <c r="G32" s="23" t="s">
        <v>83</v>
      </c>
      <c r="H32" s="3" t="s">
        <v>32</v>
      </c>
      <c r="I32" s="6"/>
    </row>
    <row r="33" spans="1:9" s="2" customFormat="1" ht="49.5" customHeight="1" x14ac:dyDescent="0.25">
      <c r="A33" s="29">
        <v>30</v>
      </c>
      <c r="B33" s="31" t="s">
        <v>91</v>
      </c>
      <c r="C33" s="5">
        <v>1</v>
      </c>
      <c r="D33" s="5">
        <v>1</v>
      </c>
      <c r="E33" s="5"/>
      <c r="F33" s="5">
        <v>2</v>
      </c>
      <c r="G33" s="29"/>
      <c r="H33" s="31" t="s">
        <v>90</v>
      </c>
      <c r="I33" s="6"/>
    </row>
    <row r="34" spans="1:9" s="2" customFormat="1" ht="64.5" customHeight="1" x14ac:dyDescent="0.25">
      <c r="A34" s="29">
        <v>31</v>
      </c>
      <c r="B34" s="31" t="s">
        <v>93</v>
      </c>
      <c r="C34" s="5">
        <v>2</v>
      </c>
      <c r="D34" s="5">
        <v>2</v>
      </c>
      <c r="E34" s="5"/>
      <c r="F34" s="5">
        <v>2</v>
      </c>
      <c r="G34" s="29" t="s">
        <v>112</v>
      </c>
      <c r="H34" s="31" t="s">
        <v>92</v>
      </c>
      <c r="I34" s="6"/>
    </row>
    <row r="35" spans="1:9" s="2" customFormat="1" ht="49.5" customHeight="1" x14ac:dyDescent="0.25">
      <c r="A35" s="29">
        <v>32</v>
      </c>
      <c r="B35" s="32" t="s">
        <v>95</v>
      </c>
      <c r="C35" s="5">
        <v>1.5</v>
      </c>
      <c r="D35" s="5">
        <v>1.5</v>
      </c>
      <c r="E35" s="5"/>
      <c r="F35" s="5">
        <v>5</v>
      </c>
      <c r="G35" s="29" t="s">
        <v>96</v>
      </c>
      <c r="H35" s="31" t="s">
        <v>94</v>
      </c>
      <c r="I35" s="6"/>
    </row>
    <row r="36" spans="1:9" s="2" customFormat="1" ht="49.5" customHeight="1" x14ac:dyDescent="0.25">
      <c r="A36" s="29">
        <v>33</v>
      </c>
      <c r="B36" s="33" t="s">
        <v>98</v>
      </c>
      <c r="C36" s="5">
        <v>2</v>
      </c>
      <c r="D36" s="5">
        <v>2</v>
      </c>
      <c r="E36" s="5"/>
      <c r="F36" s="5">
        <v>3</v>
      </c>
      <c r="G36" s="29" t="s">
        <v>113</v>
      </c>
      <c r="H36" s="34" t="s">
        <v>97</v>
      </c>
      <c r="I36" s="6"/>
    </row>
    <row r="37" spans="1:9" s="2" customFormat="1" ht="49.5" customHeight="1" x14ac:dyDescent="0.25">
      <c r="A37" s="29">
        <v>34</v>
      </c>
      <c r="B37" s="3" t="s">
        <v>100</v>
      </c>
      <c r="C37" s="5">
        <v>5</v>
      </c>
      <c r="D37" s="5">
        <v>1.5</v>
      </c>
      <c r="E37" s="5">
        <v>3.5</v>
      </c>
      <c r="F37" s="5">
        <v>3</v>
      </c>
      <c r="G37" s="29" t="s">
        <v>71</v>
      </c>
      <c r="H37" s="3" t="s">
        <v>99</v>
      </c>
      <c r="I37" s="6"/>
    </row>
    <row r="38" spans="1:9" s="2" customFormat="1" ht="49.5" customHeight="1" x14ac:dyDescent="0.25">
      <c r="A38" s="29">
        <v>35</v>
      </c>
      <c r="B38" s="3" t="s">
        <v>102</v>
      </c>
      <c r="C38" s="5">
        <v>0.7</v>
      </c>
      <c r="D38" s="5">
        <v>0.2</v>
      </c>
      <c r="E38" s="5">
        <v>0.5</v>
      </c>
      <c r="F38" s="5">
        <v>2</v>
      </c>
      <c r="G38" s="29" t="s">
        <v>114</v>
      </c>
      <c r="H38" s="3" t="s">
        <v>101</v>
      </c>
      <c r="I38" s="6"/>
    </row>
    <row r="39" spans="1:9" s="2" customFormat="1" ht="49.5" customHeight="1" x14ac:dyDescent="0.25">
      <c r="A39" s="29">
        <v>36</v>
      </c>
      <c r="B39" s="3" t="s">
        <v>104</v>
      </c>
      <c r="C39" s="5">
        <v>1.5</v>
      </c>
      <c r="D39" s="5">
        <v>1.2</v>
      </c>
      <c r="E39" s="5">
        <v>0.3</v>
      </c>
      <c r="F39" s="5">
        <v>1</v>
      </c>
      <c r="G39" s="29" t="s">
        <v>115</v>
      </c>
      <c r="H39" s="4" t="s">
        <v>103</v>
      </c>
      <c r="I39" s="6" t="s">
        <v>109</v>
      </c>
    </row>
    <row r="40" spans="1:9" s="2" customFormat="1" ht="49.5" customHeight="1" x14ac:dyDescent="0.25">
      <c r="A40" s="29">
        <v>37</v>
      </c>
      <c r="B40" s="3" t="s">
        <v>106</v>
      </c>
      <c r="C40" s="5">
        <v>1.2</v>
      </c>
      <c r="D40" s="5">
        <v>1.2</v>
      </c>
      <c r="E40" s="5"/>
      <c r="F40" s="5">
        <v>1</v>
      </c>
      <c r="G40" s="29" t="s">
        <v>74</v>
      </c>
      <c r="H40" s="31" t="s">
        <v>105</v>
      </c>
      <c r="I40" s="6"/>
    </row>
    <row r="41" spans="1:9" s="2" customFormat="1" ht="49.5" customHeight="1" x14ac:dyDescent="0.25">
      <c r="A41" s="30">
        <v>38</v>
      </c>
      <c r="B41" s="32" t="s">
        <v>108</v>
      </c>
      <c r="C41" s="5">
        <v>3</v>
      </c>
      <c r="D41" s="5">
        <v>3</v>
      </c>
      <c r="E41" s="5"/>
      <c r="F41" s="5">
        <v>3</v>
      </c>
      <c r="G41" s="29" t="s">
        <v>116</v>
      </c>
      <c r="H41" s="4" t="s">
        <v>107</v>
      </c>
      <c r="I41" s="6"/>
    </row>
    <row r="42" spans="1:9" s="2" customFormat="1" ht="61.5" customHeight="1" x14ac:dyDescent="0.25">
      <c r="A42" s="35">
        <v>39</v>
      </c>
      <c r="B42" s="32" t="s">
        <v>121</v>
      </c>
      <c r="C42" s="5">
        <v>2</v>
      </c>
      <c r="D42" s="5">
        <v>2</v>
      </c>
      <c r="E42" s="5"/>
      <c r="F42" s="5">
        <v>2</v>
      </c>
      <c r="G42" s="35" t="s">
        <v>115</v>
      </c>
      <c r="H42" s="31" t="s">
        <v>120</v>
      </c>
      <c r="I42" s="6"/>
    </row>
    <row r="43" spans="1:9" s="2" customFormat="1" x14ac:dyDescent="0.25">
      <c r="A43" s="15"/>
      <c r="B43" s="16"/>
      <c r="C43" s="17">
        <f>SUM(C4:C42)</f>
        <v>149.59999999999997</v>
      </c>
      <c r="D43" s="17">
        <f>SUM(D4:D42)</f>
        <v>137.29999999999995</v>
      </c>
      <c r="E43" s="17">
        <f t="shared" ref="E43" si="0">SUM(E4:E41)</f>
        <v>12.8</v>
      </c>
      <c r="F43" s="17">
        <f>SUM(F4:F42)</f>
        <v>164</v>
      </c>
      <c r="G43" s="25"/>
      <c r="H43" s="16"/>
      <c r="I43" s="16"/>
    </row>
    <row r="44" spans="1:9" s="2" customFormat="1" x14ac:dyDescent="0.25">
      <c r="A44" s="18"/>
      <c r="B44" s="19"/>
      <c r="C44" s="20"/>
      <c r="D44" s="20"/>
      <c r="E44" s="20"/>
      <c r="F44" s="20"/>
      <c r="G44" s="26"/>
      <c r="H44" s="19"/>
      <c r="I44" s="19"/>
    </row>
    <row r="45" spans="1:9" s="2" customFormat="1" x14ac:dyDescent="0.25">
      <c r="A45" s="18"/>
      <c r="B45" s="19"/>
      <c r="C45" s="20"/>
      <c r="D45" s="20"/>
      <c r="E45" s="20"/>
      <c r="F45" s="20"/>
      <c r="G45" s="26"/>
      <c r="H45" s="19"/>
      <c r="I45" s="19"/>
    </row>
    <row r="46" spans="1:9" s="2" customFormat="1" x14ac:dyDescent="0.25">
      <c r="A46" s="18"/>
      <c r="B46" s="19"/>
      <c r="C46" s="20"/>
      <c r="D46" s="20"/>
      <c r="E46" s="20"/>
      <c r="F46" s="20"/>
      <c r="G46" s="26"/>
      <c r="H46" s="19"/>
      <c r="I46" s="19"/>
    </row>
    <row r="47" spans="1:9" s="2" customFormat="1" x14ac:dyDescent="0.25">
      <c r="A47" s="18"/>
      <c r="B47" s="19"/>
      <c r="C47" s="20"/>
      <c r="D47" s="20"/>
      <c r="E47" s="20"/>
      <c r="F47" s="20"/>
      <c r="G47" s="26"/>
      <c r="H47" s="19"/>
      <c r="I47" s="19"/>
    </row>
    <row r="48" spans="1:9" s="2" customFormat="1" x14ac:dyDescent="0.25">
      <c r="A48" s="18"/>
      <c r="B48" s="19"/>
      <c r="C48" s="20"/>
      <c r="D48" s="20"/>
      <c r="E48" s="20"/>
      <c r="F48" s="20"/>
      <c r="G48" s="26"/>
      <c r="H48" s="19"/>
      <c r="I48" s="19"/>
    </row>
    <row r="49" spans="1:9" s="2" customFormat="1" x14ac:dyDescent="0.25">
      <c r="A49" s="18"/>
      <c r="B49" s="19"/>
      <c r="C49" s="20"/>
      <c r="D49" s="20"/>
      <c r="E49" s="20"/>
      <c r="F49" s="20"/>
      <c r="G49" s="26"/>
      <c r="H49" s="19"/>
      <c r="I49" s="19"/>
    </row>
    <row r="50" spans="1:9" s="2" customFormat="1" x14ac:dyDescent="0.25">
      <c r="A50" s="13"/>
      <c r="C50" s="10"/>
      <c r="D50" s="10"/>
      <c r="E50" s="10"/>
      <c r="F50" s="10"/>
      <c r="G50" s="27"/>
    </row>
    <row r="51" spans="1:9" s="2" customFormat="1" x14ac:dyDescent="0.25">
      <c r="A51" s="13"/>
      <c r="C51" s="10"/>
      <c r="D51" s="10"/>
      <c r="E51" s="10"/>
      <c r="F51" s="10"/>
      <c r="G51" s="27"/>
    </row>
    <row r="52" spans="1:9" s="2" customFormat="1" x14ac:dyDescent="0.25">
      <c r="A52" s="13"/>
      <c r="C52" s="10"/>
      <c r="D52" s="10"/>
      <c r="E52" s="10"/>
      <c r="F52" s="10"/>
      <c r="G52" s="27"/>
    </row>
    <row r="53" spans="1:9" s="2" customFormat="1" x14ac:dyDescent="0.25">
      <c r="A53" s="13"/>
      <c r="C53" s="10"/>
      <c r="D53" s="10"/>
      <c r="E53" s="10"/>
      <c r="F53" s="10"/>
      <c r="G53" s="27"/>
    </row>
    <row r="54" spans="1:9" s="2" customFormat="1" x14ac:dyDescent="0.25">
      <c r="A54" s="13"/>
      <c r="C54" s="10"/>
      <c r="D54" s="10"/>
      <c r="E54" s="10"/>
      <c r="F54" s="10"/>
      <c r="G54" s="27"/>
    </row>
    <row r="55" spans="1:9" s="2" customFormat="1" x14ac:dyDescent="0.25">
      <c r="A55" s="13"/>
      <c r="C55" s="10"/>
      <c r="D55" s="10"/>
      <c r="E55" s="10"/>
      <c r="F55" s="10"/>
      <c r="G55" s="27"/>
    </row>
    <row r="56" spans="1:9" s="2" customFormat="1" x14ac:dyDescent="0.25">
      <c r="A56" s="13"/>
      <c r="C56" s="10"/>
      <c r="D56" s="10"/>
      <c r="E56" s="10"/>
      <c r="F56" s="10"/>
      <c r="G56" s="27"/>
    </row>
    <row r="57" spans="1:9" s="2" customFormat="1" x14ac:dyDescent="0.25">
      <c r="A57" s="13"/>
      <c r="C57" s="10"/>
      <c r="D57" s="10"/>
      <c r="E57" s="10"/>
      <c r="F57" s="10"/>
      <c r="G57" s="27"/>
    </row>
    <row r="58" spans="1:9" s="2" customFormat="1" x14ac:dyDescent="0.25">
      <c r="A58" s="13"/>
      <c r="C58" s="10"/>
      <c r="D58" s="10"/>
      <c r="E58" s="10"/>
      <c r="F58" s="10"/>
      <c r="G58" s="27"/>
    </row>
    <row r="59" spans="1:9" s="2" customFormat="1" x14ac:dyDescent="0.25">
      <c r="A59" s="13"/>
      <c r="C59" s="10"/>
      <c r="D59" s="10"/>
      <c r="E59" s="10"/>
      <c r="F59" s="10"/>
      <c r="G59" s="27"/>
    </row>
  </sheetData>
  <autoFilter ref="B1:B15"/>
  <mergeCells count="9">
    <mergeCell ref="I2:I3"/>
    <mergeCell ref="A1:I1"/>
    <mergeCell ref="A2:A3"/>
    <mergeCell ref="B2:B3"/>
    <mergeCell ref="C2:C3"/>
    <mergeCell ref="G2:G3"/>
    <mergeCell ref="F2:F3"/>
    <mergeCell ref="H2:H3"/>
    <mergeCell ref="D2:E2"/>
  </mergeCells>
  <pageMargins left="0.25" right="0.25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1961</dc:creator>
  <cp:lastModifiedBy>1961</cp:lastModifiedBy>
  <cp:lastPrinted>2018-10-15T13:40:59Z</cp:lastPrinted>
  <dcterms:created xsi:type="dcterms:W3CDTF">2017-09-08T05:29:20Z</dcterms:created>
  <dcterms:modified xsi:type="dcterms:W3CDTF">2018-12-08T12:59:21Z</dcterms:modified>
</cp:coreProperties>
</file>